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38" i="1"/>
  <c r="E34" i="1"/>
  <c r="E27" i="1"/>
  <c r="E26" i="1"/>
  <c r="E41" i="1"/>
  <c r="E37" i="1"/>
  <c r="E33" i="1"/>
  <c r="E40" i="1"/>
  <c r="E36" i="1"/>
  <c r="E32" i="1"/>
  <c r="E29" i="1"/>
  <c r="E25" i="1"/>
  <c r="E24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<sst xmlns="http://schemas.openxmlformats.org/spreadsheetml/2006/main" count="72" uniqueCount="68">
  <si>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</si>
  <si>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</si>
  <si>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</si>
  <si>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</si>
  <si>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</si>
  <si>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</si>
  <si>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sav.</t>
  </si>
  <si>
    <t>(MBA įrenginio/kito atliekų rūšiavimo įrenginio pavadinimas, adresas)</t>
  </si>
  <si>
    <t>Marijampolės</t>
  </si>
  <si>
    <t>(komunalinių atliekų tvarkymo regionas)</t>
  </si>
  <si>
    <t>Kalvarijos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</si>
  <si>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</si>
  <si>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</si>
  <si>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</si>
  <si>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</si>
  <si>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Kaimai, viensėdžiai</t>
    </r>
    <r>
      <rPr>
        <sz val="12"/>
        <color theme="1"/>
        <rFont val="Times New Roman"/>
        <family val="1"/>
        <charset val="186"/>
      </rPr>
      <t>__________________________________________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</si>
  <si>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</si>
  <si>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</si>
  <si>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</si>
  <si>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</si>
  <si>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</si>
  <si>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</si>
  <si>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</si>
  <si>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</si>
  <si>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</si>
  <si>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</si>
  <si>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</si>
  <si>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</si>
  <si>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</si>
  <si>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</si>
  <si>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</si>
  <si>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</si>
  <si>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</si>
  <si>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</si>
  <si>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</si>
  <si>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</si>
  <si>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</si>
  <si>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</si>
  <si>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</si>
  <si>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</si>
  <si>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</si>
  <si>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</si>
  <si>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</si>
  <si>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</si>
  <si>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</si>
  <si>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</si>
  <si>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</si>
  <si>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</si>
  <si>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</si>
  <si>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</si>
  <si>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</si>
  <si>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</si>
  <si>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</si>
  <si>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</si>
  <si>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</si>
  <si>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</si>
  <si>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</si>
  <si>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</si>
  <si>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</si>
  <si>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</si>
  <si>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</si>
  <si>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</si>
  <si>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</si>
  <si>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</si>
  <si>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</si>
  <si>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</si>
  <si>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Kalvarijos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</si>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</sst>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42663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11"/>
      <c r="C11" s="11"/>
      <c r="D11" s="11"/>
      <c r="E11" s="11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11"/>
      <c r="C13" s="11"/>
      <c r="D13" s="11"/>
      <c r="E13" s="11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5"/>
      <c r="C15" s="5"/>
      <c r="D15" s="13">
        <v>42663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7.0000000000000001E-3</v>
      </c>
      <c r="E24" s="22">
        <f>D24*100/D42</f>
        <v>2.2580645161290325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0.03</v>
      </c>
      <c r="E25" s="22">
        <f>D25*100/D42</f>
        <v>9.67741935483871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1.2E-2</v>
      </c>
      <c r="E26" s="22">
        <f>D26*100/D42</f>
        <v>3.8709677419354835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8.9999999999999993E-3</v>
      </c>
      <c r="E27" s="22">
        <f>D27*100/D42</f>
        <v>2.9032258064516125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3.9E-2</v>
      </c>
      <c r="E28" s="22">
        <f>D28*100/D42</f>
        <v>12.580645161290322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2.8000000000000001E-2</v>
      </c>
      <c r="E29" s="22">
        <f>D29*100/D42</f>
        <v>9.0322580645161299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0.125</v>
      </c>
      <c r="E30" s="23">
        <f>D30*100/D42</f>
        <v>40.322580645161288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1.7999999999999999E-2</v>
      </c>
      <c r="E31" s="22">
        <f>D31*100/D42</f>
        <v>5.8064516129032251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2E-3</v>
      </c>
      <c r="E32" s="22">
        <f>D32*100/D42</f>
        <v>0.64516129032258074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1E-3</v>
      </c>
      <c r="E33" s="22">
        <f>D33*100/D42</f>
        <v>0.32258064516129037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1.2999999999999999E-2</v>
      </c>
      <c r="E34" s="22">
        <f>D34*100/D42</f>
        <v>4.193548387096774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4.0000000000000001E-3</v>
      </c>
      <c r="E35" s="22">
        <f>D35*100/D42</f>
        <v>1.2903225806451615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7.1999999999999995E-2</v>
      </c>
      <c r="E36" s="22">
        <f>D36*100/D42</f>
        <v>23.2258064516129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3.0000000000000001E-3</v>
      </c>
      <c r="E37" s="22">
        <f>D37*100/D42</f>
        <v>0.96774193548387089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1.6E-2</v>
      </c>
      <c r="E38" s="22">
        <f>D38*100/D42</f>
        <v>5.1612903225806459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0</v>
      </c>
      <c r="E39" s="22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5.6000000000000001E-2</v>
      </c>
      <c r="E41" s="22">
        <f>D41*100/D42</f>
        <v>18.06451612903226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0.31</v>
      </c>
      <c r="E42" s="26">
        <f>SUM(E30:E41)</f>
        <v>99.999999999999986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1"/>
      <c r="C48" s="31"/>
      <c r="D48" s="31"/>
      <c r="E48" s="31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1" t="s">
        <v>66</v>
      </c>
      <c r="B52" s="31"/>
      <c r="C52" s="31"/>
      <c r="D52" s="31"/>
      <c r="E52" s="31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1" t="s">
        <v>67</v>
      </c>
      <c r="B56" s="31"/>
      <c r="C56" s="31"/>
      <c r="D56" s="31"/>
      <c r="E56" s="31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2016-11-04T14:28:41Z</dcterms:created>
  <dcterms:modified xsi:type="dcterms:W3CDTF">2016-11-04T14:29:13Z</dcterms:modified>
</cp:coreProperties>
</file>