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Žiem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26" i="1"/>
  <c r="E32" i="1"/>
  <c r="E38" i="1"/>
  <c r="E34" i="1"/>
  <c r="E27" i="1"/>
  <c r="E36" i="1"/>
  <c r="E29" i="1"/>
  <c r="E41" i="1"/>
  <c r="E37" i="1"/>
  <c r="E33" i="1"/>
  <c r="E40" i="1"/>
  <c r="E25" i="1"/>
  <c r="E30" i="1"/>
  <c r="E42" i="1" s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<sst xmlns="http://schemas.openxmlformats.org/spreadsheetml/2006/main" count="72" uniqueCount="68">
  <si>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</si>
  <si>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</si>
  <si>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</si>
  <si>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</si>
  <si>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</si>
  <si>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</si>
  <si>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 komunalinių atliekų MBA įrenginys Uosinės k. 8 Marijampolės sen., Marijampolės sav.</t>
  </si>
  <si>
    <t>(MBA įrenginio/kito atliekų rūšiavimo įrenginio pavadinimas, adresas)</t>
  </si>
  <si>
    <t>Marijampolės</t>
  </si>
  <si>
    <t>(komunalinių atliekų tvarkymo regionas)</t>
  </si>
  <si>
    <t>Kalvarijos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</si>
  <si>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</si>
  <si>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</si>
  <si>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</si>
  <si>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</si>
  <si>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Kaimai, viensėdžiai</t>
    </r>
    <r>
      <rPr>
        <sz val="12"/>
        <color theme="1"/>
        <rFont val="Times New Roman"/>
        <family val="1"/>
        <charset val="186"/>
      </rPr>
      <t>__________________________________________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</si>
  <si>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</si>
  <si>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</si>
  <si>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</si>
  <si>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</si>
  <si>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</si>
  <si>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</si>
  <si>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</si>
  <si>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</si>
  <si>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</si>
  <si>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</si>
  <si>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</si>
  <si>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</si>
  <si>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</si>
  <si>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</si>
  <si>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</si>
  <si>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</si>
  <si>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</si>
  <si>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</si>
  <si>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</si>
  <si>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</si>
  <si>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</si>
  <si>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</si>
  <si>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</si>
  <si>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</si>
  <si>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</si>
  <si>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</si>
  <si>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</si>
  <si>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</si>
  <si>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</si>
  <si>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</si>
  <si>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</si>
  <si>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</si>
  <si>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</si>
  <si>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</si>
  <si>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</si>
  <si>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</si>
  <si>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</si>
  <si>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</si>
  <si>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</si>
  <si>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</si>
  <si>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</si>
  <si>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</si>
  <si>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</si>
  <si>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</si>
  <si>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</si>
  <si>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</si>
  <si>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</si>
  <si>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</si>
  <si>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</si>
  <si>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</si>
  <si>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r>
      <t xml:space="preserve">Kalvarijos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</si>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</sst>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G12" sqref="G12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42725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9"/>
      <c r="C9" s="9"/>
      <c r="D9" s="9"/>
      <c r="E9" s="9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11"/>
      <c r="C11" s="11"/>
      <c r="D11" s="11"/>
      <c r="E11" s="11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11"/>
      <c r="C13" s="11"/>
      <c r="D13" s="11"/>
      <c r="E13" s="11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5"/>
      <c r="C15" s="5"/>
      <c r="D15" s="13">
        <v>42725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0.01</v>
      </c>
      <c r="E24" s="22">
        <f>D24*100/D42</f>
        <v>3.3333333333333335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1E-3</v>
      </c>
      <c r="E25" s="22">
        <f>D25*100/D42</f>
        <v>0.33333333333333337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1E-3</v>
      </c>
      <c r="E26" s="22">
        <f>D26*100/D42</f>
        <v>0.33333333333333337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4.0000000000000001E-3</v>
      </c>
      <c r="E27" s="22">
        <f>D27*100/D42</f>
        <v>1.3333333333333335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2.5999999999999999E-2</v>
      </c>
      <c r="E28" s="22">
        <f>D28*100/D42</f>
        <v>8.6666666666666679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8.2000000000000003E-2</v>
      </c>
      <c r="E29" s="22">
        <f>D29*100/D42</f>
        <v>27.333333333333339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0.124</v>
      </c>
      <c r="E30" s="23">
        <f>D30*100/D42</f>
        <v>41.333333333333336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2.5999999999999999E-2</v>
      </c>
      <c r="E31" s="22">
        <f>D31*100/D42</f>
        <v>8.6666666666666679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5.0000000000000001E-3</v>
      </c>
      <c r="E32" s="22">
        <f>D32*100/D42</f>
        <v>1.6666666666666667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1E-3</v>
      </c>
      <c r="E33" s="22">
        <f>D33*100/D42</f>
        <v>0.33333333333333337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7.0000000000000001E-3</v>
      </c>
      <c r="E34" s="22">
        <f>D34*100/D42</f>
        <v>2.3333333333333335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1E-3</v>
      </c>
      <c r="E35" s="22">
        <f>D35*100/D42</f>
        <v>0.33333333333333337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8.1000000000000003E-2</v>
      </c>
      <c r="E36" s="22">
        <f>D36*100/D42</f>
        <v>27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0</v>
      </c>
      <c r="E37" s="22">
        <f>D37*100/D42</f>
        <v>0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2E-3</v>
      </c>
      <c r="E38" s="22">
        <f>D38*100/D42</f>
        <v>0.66666666666666674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0</v>
      </c>
      <c r="E39" s="22">
        <f>D39*100/D42</f>
        <v>0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2E-3</v>
      </c>
      <c r="E40" s="22">
        <f>D40*100/D42</f>
        <v>0.66666666666666674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5.0999999999999997E-2</v>
      </c>
      <c r="E41" s="22">
        <f>D41*100/D42</f>
        <v>17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</v>
      </c>
      <c r="E42" s="27">
        <f>SUM(E30:E41)</f>
        <v>100.00000000000001</v>
      </c>
    </row>
    <row r="43" spans="1:5" ht="12.75" customHeight="1" x14ac:dyDescent="0.25">
      <c r="A43" s="28" t="s">
        <v>60</v>
      </c>
      <c r="B43" s="28"/>
      <c r="C43" s="28"/>
      <c r="D43" s="28"/>
      <c r="E43" s="28"/>
    </row>
    <row r="44" spans="1:5" ht="12.75" customHeight="1" x14ac:dyDescent="0.25">
      <c r="A44" s="29" t="s">
        <v>61</v>
      </c>
      <c r="B44" s="29"/>
      <c r="C44" s="29"/>
      <c r="D44" s="29"/>
      <c r="E44" s="29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30"/>
      <c r="B46" s="30"/>
      <c r="C46" s="30"/>
      <c r="D46" s="30"/>
      <c r="E46" s="30"/>
    </row>
    <row r="47" spans="1:5" ht="15.75" x14ac:dyDescent="0.25">
      <c r="A47" s="3"/>
      <c r="B47" s="3"/>
    </row>
    <row r="48" spans="1:5" ht="14.25" customHeight="1" x14ac:dyDescent="0.25">
      <c r="A48" s="31" t="s">
        <v>63</v>
      </c>
      <c r="B48" s="32"/>
      <c r="C48" s="32"/>
      <c r="D48" s="32"/>
      <c r="E48" s="32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2" t="s">
        <v>66</v>
      </c>
      <c r="B52" s="32"/>
      <c r="C52" s="32"/>
      <c r="D52" s="32"/>
      <c r="E52" s="32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2" t="s">
        <v>67</v>
      </c>
      <c r="B56" s="32"/>
      <c r="C56" s="32"/>
      <c r="D56" s="32"/>
      <c r="E56" s="32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2016-12-27T12:56:00Z</dcterms:created>
  <dcterms:modified xsi:type="dcterms:W3CDTF">2016-12-27T12:56:41Z</dcterms:modified>
</cp:coreProperties>
</file>