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37" i="1"/>
  <c r="E33" i="1"/>
  <c r="E38" i="1"/>
  <c r="E34" i="1"/>
  <c r="E27" i="1"/>
  <c r="E41" i="1"/>
  <c r="E26" i="1"/>
  <c r="E40" i="1"/>
  <c r="E36" i="1"/>
  <c r="E32" i="1"/>
  <c r="E29" i="1"/>
  <c r="E25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<sst xmlns="http://schemas.openxmlformats.org/spreadsheetml/2006/main" count="72" uniqueCount="68">
  <si>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</si>
  <si>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</si>
  <si>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</si>
  <si>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</si>
  <si>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 xml:space="preserve"> Į MBA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</si>
  <si>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</si>
  <si>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</si>
  <si>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(regioninio nepavojingųjų atliekų sąvartyno/MBA, MA įrenginio/kito atliekų rūšiavimo įrenginio pavadinimas, adresas)</t>
  </si>
  <si>
    <t>Marijampolės</t>
  </si>
  <si>
    <t>(komunalinių atliekų tvarkymo regionas)</t>
  </si>
  <si>
    <t>Vilkaviškio rajono</t>
  </si>
  <si>
    <t>(savivaldybė)</t>
  </si>
  <si>
    <t>UAB „NEG Recycling“ A. Mickevičiaus g. 7 A Vilnius</t>
  </si>
  <si>
    <t>( 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</si>
  <si>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</si>
  <si>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Miesto daugiabučių ar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</si>
  <si>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</si>
  <si>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</si>
  <si>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</si>
  <si>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</si>
  <si>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</si>
  <si>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</si>
  <si>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</si>
  <si>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</si>
  <si>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</si>
  <si>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</si>
  <si>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</si>
  <si>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</si>
  <si>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</si>
  <si>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</si>
  <si>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</si>
  <si>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</si>
  <si>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</si>
  <si>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</si>
  <si>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</si>
  <si>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</si>
  <si>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</si>
  <si>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</si>
  <si>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</si>
  <si>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</si>
  <si>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</si>
  <si>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</si>
  <si>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</si>
  <si>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</si>
  <si>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</si>
  <si>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</si>
  <si>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</si>
  <si>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</si>
  <si>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</si>
  <si>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</si>
  <si>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</si>
  <si>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</si>
  <si>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</si>
  <si>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</si>
  <si>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</si>
  <si>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</si>
  <si>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</si>
  <si>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</si>
  <si>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</si>
  <si>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</si>
  <si>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</si>
  <si>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</si>
  <si>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</si>
  <si>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</si>
  <si>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</si>
  <si>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</si>
  <si>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Vilkaviškio rajono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</t>
    </r>
  </si>
  <si>
    <t xml:space="preserve">Stebėjimo komisijos pirmininkas (arba jo pavaduotojas)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</si>
</sst>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42663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9"/>
      <c r="C9" s="9"/>
      <c r="D9" s="9"/>
      <c r="E9" s="9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11"/>
      <c r="C11" s="11"/>
      <c r="D11" s="11"/>
      <c r="E11" s="11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11"/>
      <c r="C13" s="11"/>
      <c r="D13" s="11"/>
      <c r="E13" s="11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12"/>
      <c r="C15" s="12"/>
      <c r="D15" s="13">
        <v>42663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0">
        <v>7.0000000000000001E-3</v>
      </c>
      <c r="E24" s="22">
        <f>D24*100/D42</f>
        <v>2.1212121212121211</v>
      </c>
    </row>
    <row r="25" spans="1:5" ht="16.5" customHeight="1" x14ac:dyDescent="0.25">
      <c r="A25" s="20" t="s">
        <v>24</v>
      </c>
      <c r="B25" s="21" t="s">
        <v>25</v>
      </c>
      <c r="C25" s="21"/>
      <c r="D25" s="20">
        <v>6.0999999999999999E-2</v>
      </c>
      <c r="E25" s="22">
        <f>D25*100/D42</f>
        <v>18.484848484848484</v>
      </c>
    </row>
    <row r="26" spans="1:5" ht="16.5" customHeight="1" x14ac:dyDescent="0.25">
      <c r="A26" s="20" t="s">
        <v>26</v>
      </c>
      <c r="B26" s="21" t="s">
        <v>27</v>
      </c>
      <c r="C26" s="21"/>
      <c r="D26" s="20">
        <v>1.2E-2</v>
      </c>
      <c r="E26" s="22">
        <f>D26*100/D42</f>
        <v>3.6363636363636362</v>
      </c>
    </row>
    <row r="27" spans="1:5" ht="16.5" customHeight="1" x14ac:dyDescent="0.25">
      <c r="A27" s="20" t="s">
        <v>28</v>
      </c>
      <c r="B27" s="21" t="s">
        <v>29</v>
      </c>
      <c r="C27" s="21"/>
      <c r="D27" s="20">
        <v>7.0000000000000001E-3</v>
      </c>
      <c r="E27" s="22">
        <f>D27*100/D42</f>
        <v>2.1212121212121211</v>
      </c>
    </row>
    <row r="28" spans="1:5" ht="16.5" customHeight="1" x14ac:dyDescent="0.25">
      <c r="A28" s="20" t="s">
        <v>30</v>
      </c>
      <c r="B28" s="21" t="s">
        <v>31</v>
      </c>
      <c r="C28" s="21"/>
      <c r="D28" s="20">
        <v>2.5999999999999999E-2</v>
      </c>
      <c r="E28" s="22">
        <f>D28*100/D42</f>
        <v>7.8787878787878789</v>
      </c>
    </row>
    <row r="29" spans="1:5" ht="16.5" customHeight="1" x14ac:dyDescent="0.25">
      <c r="A29" s="20" t="s">
        <v>32</v>
      </c>
      <c r="B29" s="21" t="s">
        <v>33</v>
      </c>
      <c r="C29" s="21"/>
      <c r="D29" s="20">
        <v>3.5000000000000003E-2</v>
      </c>
      <c r="E29" s="22">
        <f>D29*100/D42</f>
        <v>10.606060606060607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0.14800000000000002</v>
      </c>
      <c r="E30" s="23">
        <f>D30*100/D42</f>
        <v>44.848484848484851</v>
      </c>
    </row>
    <row r="31" spans="1:5" ht="16.5" customHeight="1" x14ac:dyDescent="0.25">
      <c r="A31" s="20" t="s">
        <v>36</v>
      </c>
      <c r="B31" s="21" t="s">
        <v>37</v>
      </c>
      <c r="C31" s="21"/>
      <c r="D31" s="20">
        <v>1.9E-2</v>
      </c>
      <c r="E31" s="22">
        <f>D31*100/D42</f>
        <v>5.7575757575757569</v>
      </c>
    </row>
    <row r="32" spans="1:5" ht="16.5" customHeight="1" x14ac:dyDescent="0.25">
      <c r="A32" s="20" t="s">
        <v>38</v>
      </c>
      <c r="B32" s="21" t="s">
        <v>39</v>
      </c>
      <c r="C32" s="21"/>
      <c r="D32" s="20">
        <v>2E-3</v>
      </c>
      <c r="E32" s="22">
        <f>D32*100/D42</f>
        <v>0.60606060606060608</v>
      </c>
    </row>
    <row r="33" spans="1:5" ht="16.5" customHeight="1" x14ac:dyDescent="0.25">
      <c r="A33" s="20" t="s">
        <v>40</v>
      </c>
      <c r="B33" s="21" t="s">
        <v>41</v>
      </c>
      <c r="C33" s="21"/>
      <c r="D33" s="20">
        <v>4.0000000000000001E-3</v>
      </c>
      <c r="E33" s="22">
        <f>D33*100/D42</f>
        <v>1.2121212121212122</v>
      </c>
    </row>
    <row r="34" spans="1:5" ht="16.5" customHeight="1" x14ac:dyDescent="0.25">
      <c r="A34" s="20" t="s">
        <v>42</v>
      </c>
      <c r="B34" s="21" t="s">
        <v>43</v>
      </c>
      <c r="C34" s="21"/>
      <c r="D34" s="20">
        <v>8.9999999999999993E-3</v>
      </c>
      <c r="E34" s="22">
        <f>D34*100/D42</f>
        <v>2.7272727272727271</v>
      </c>
    </row>
    <row r="35" spans="1:5" ht="16.5" customHeight="1" x14ac:dyDescent="0.25">
      <c r="A35" s="20" t="s">
        <v>44</v>
      </c>
      <c r="B35" s="21" t="s">
        <v>45</v>
      </c>
      <c r="C35" s="21"/>
      <c r="D35" s="20">
        <v>4.0000000000000001E-3</v>
      </c>
      <c r="E35" s="22">
        <f>D35*100/D42</f>
        <v>1.2121212121212122</v>
      </c>
    </row>
    <row r="36" spans="1:5" ht="16.5" customHeight="1" x14ac:dyDescent="0.25">
      <c r="A36" s="20" t="s">
        <v>46</v>
      </c>
      <c r="B36" s="21" t="s">
        <v>47</v>
      </c>
      <c r="C36" s="21"/>
      <c r="D36" s="20">
        <v>7.0000000000000007E-2</v>
      </c>
      <c r="E36" s="22">
        <f>D36*100/D42</f>
        <v>21.212121212121215</v>
      </c>
    </row>
    <row r="37" spans="1:5" ht="31.5" customHeight="1" x14ac:dyDescent="0.25">
      <c r="A37" s="20" t="s">
        <v>48</v>
      </c>
      <c r="B37" s="21" t="s">
        <v>49</v>
      </c>
      <c r="C37" s="21"/>
      <c r="D37" s="20">
        <v>1.6E-2</v>
      </c>
      <c r="E37" s="22">
        <f>D37*100/D42</f>
        <v>4.8484848484848486</v>
      </c>
    </row>
    <row r="38" spans="1:5" ht="31.5" customHeight="1" x14ac:dyDescent="0.25">
      <c r="A38" s="20" t="s">
        <v>50</v>
      </c>
      <c r="B38" s="21" t="s">
        <v>51</v>
      </c>
      <c r="C38" s="21"/>
      <c r="D38" s="20">
        <v>3.0000000000000001E-3</v>
      </c>
      <c r="E38" s="22">
        <f>D38*100/D42</f>
        <v>0.90909090909090906</v>
      </c>
    </row>
    <row r="39" spans="1:5" ht="31.5" customHeight="1" x14ac:dyDescent="0.25">
      <c r="A39" s="20" t="s">
        <v>52</v>
      </c>
      <c r="B39" s="21" t="s">
        <v>53</v>
      </c>
      <c r="C39" s="21"/>
      <c r="D39" s="20">
        <v>1E-3</v>
      </c>
      <c r="E39" s="22">
        <f>D39*100/D42</f>
        <v>0.30303030303030304</v>
      </c>
    </row>
    <row r="40" spans="1:5" ht="30" customHeight="1" x14ac:dyDescent="0.25">
      <c r="A40" s="20" t="s">
        <v>54</v>
      </c>
      <c r="B40" s="21" t="s">
        <v>55</v>
      </c>
      <c r="C40" s="21"/>
      <c r="D40" s="20">
        <v>0</v>
      </c>
      <c r="E40" s="22">
        <f>D40*100/D42</f>
        <v>0</v>
      </c>
    </row>
    <row r="41" spans="1:5" ht="18" customHeight="1" x14ac:dyDescent="0.25">
      <c r="A41" s="20" t="s">
        <v>56</v>
      </c>
      <c r="B41" s="21" t="s">
        <v>57</v>
      </c>
      <c r="C41" s="21"/>
      <c r="D41" s="20">
        <v>5.3999999999999999E-2</v>
      </c>
      <c r="E41" s="22">
        <f>D41*100/D42</f>
        <v>16.363636363636363</v>
      </c>
    </row>
    <row r="42" spans="1:5" ht="18" customHeight="1" x14ac:dyDescent="0.25">
      <c r="A42" s="24" t="s">
        <v>58</v>
      </c>
      <c r="B42" s="25" t="s">
        <v>59</v>
      </c>
      <c r="C42" s="25"/>
      <c r="D42" s="26">
        <f>SUM(D30:D41)</f>
        <v>0.33</v>
      </c>
      <c r="E42" s="26">
        <f>SUM(E30:E41)</f>
        <v>99.999999999999986</v>
      </c>
    </row>
    <row r="43" spans="1:5" ht="12.75" customHeight="1" x14ac:dyDescent="0.25">
      <c r="A43" s="27" t="s">
        <v>60</v>
      </c>
      <c r="B43" s="27"/>
      <c r="C43" s="27"/>
      <c r="D43" s="27"/>
      <c r="E43" s="27"/>
    </row>
    <row r="44" spans="1:5" ht="12.75" customHeight="1" x14ac:dyDescent="0.25">
      <c r="A44" s="28" t="s">
        <v>61</v>
      </c>
      <c r="B44" s="28"/>
      <c r="C44" s="28"/>
      <c r="D44" s="28"/>
      <c r="E44" s="28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29"/>
      <c r="B46" s="29"/>
      <c r="C46" s="29"/>
      <c r="D46" s="29"/>
      <c r="E46" s="29"/>
    </row>
    <row r="47" spans="1:5" ht="15.75" x14ac:dyDescent="0.25">
      <c r="A47" s="3"/>
      <c r="B47" s="3"/>
    </row>
    <row r="48" spans="1:5" ht="14.25" customHeight="1" x14ac:dyDescent="0.25">
      <c r="A48" s="30" t="s">
        <v>63</v>
      </c>
      <c r="B48" s="30"/>
      <c r="C48" s="30"/>
      <c r="D48" s="30"/>
      <c r="E48" s="30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0" t="s">
        <v>66</v>
      </c>
      <c r="B52" s="30"/>
      <c r="C52" s="30"/>
      <c r="D52" s="30"/>
      <c r="E52" s="30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0" t="s">
        <v>67</v>
      </c>
      <c r="B56" s="30"/>
      <c r="C56" s="30"/>
      <c r="D56" s="30"/>
      <c r="E56" s="30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2016-11-04T14:31:41Z</dcterms:created>
  <dcterms:modified xsi:type="dcterms:W3CDTF">2016-11-04T14:31:58Z</dcterms:modified>
</cp:coreProperties>
</file>